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rilovaNG\Documents\ОТЧЕТЫ\ОТЧЕТЫ\ОТЧЕТЫ ОТДЕЛА\ГСМ ежеквартальный на сайт\"/>
    </mc:Choice>
  </mc:AlternateContent>
  <bookViews>
    <workbookView xWindow="0" yWindow="0" windowWidth="19200" windowHeight="11595"/>
  </bookViews>
  <sheets>
    <sheet name=" " sheetId="1" r:id="rId1"/>
    <sheet name="28.01.2019 (2)" sheetId="2" state="hidden" r:id="rId2"/>
  </sheets>
  <definedNames>
    <definedName name="_xlnm.Print_Titles" localSheetId="0">' '!$4:$5</definedName>
    <definedName name="_xlnm.Print_Titles" localSheetId="1">'28.01.2019 (2)'!$4:$5</definedName>
  </definedNames>
  <calcPr calcId="152511"/>
</workbook>
</file>

<file path=xl/calcChain.xml><?xml version="1.0" encoding="utf-8"?>
<calcChain xmlns="http://schemas.openxmlformats.org/spreadsheetml/2006/main">
  <c r="F28" i="2" l="1"/>
  <c r="F29" i="2" s="1"/>
  <c r="E28" i="2"/>
  <c r="E29" i="2" s="1"/>
  <c r="D28" i="2"/>
  <c r="D29" i="2" s="1"/>
  <c r="C28" i="2"/>
  <c r="C29" i="2" s="1"/>
  <c r="B28" i="2"/>
  <c r="B29" i="2" s="1"/>
</calcChain>
</file>

<file path=xl/sharedStrings.xml><?xml version="1.0" encoding="utf-8"?>
<sst xmlns="http://schemas.openxmlformats.org/spreadsheetml/2006/main" count="117" uniqueCount="79">
  <si>
    <t>Городские округа</t>
  </si>
  <si>
    <t>СРЕДНЯЯ РОЗНИЧНАЯ ЦЕНА</t>
  </si>
  <si>
    <t>АИ-80</t>
  </si>
  <si>
    <t>АИ-92</t>
  </si>
  <si>
    <t>АИ-95</t>
  </si>
  <si>
    <t>АИ-98</t>
  </si>
  <si>
    <t>Дизельное топливо</t>
  </si>
  <si>
    <t>г. Когалым</t>
  </si>
  <si>
    <t>г. Лангепас</t>
  </si>
  <si>
    <t>г. Мегион</t>
  </si>
  <si>
    <t>г. Нефтеюганск</t>
  </si>
  <si>
    <t>г. Нижневартовск</t>
  </si>
  <si>
    <t>г. Нягань</t>
  </si>
  <si>
    <t>г. Покачи</t>
  </si>
  <si>
    <t>г. Пыть-Ях</t>
  </si>
  <si>
    <t>г. Радужный</t>
  </si>
  <si>
    <t>г. Сургут</t>
  </si>
  <si>
    <t>г. Урай</t>
  </si>
  <si>
    <t>г. Югорск</t>
  </si>
  <si>
    <t>Белоярский р-н</t>
  </si>
  <si>
    <t>Березовский р-н</t>
  </si>
  <si>
    <t>Кондинский р-н</t>
  </si>
  <si>
    <t>Нефтеюганский р-н</t>
  </si>
  <si>
    <t>Нижневартовский р-н</t>
  </si>
  <si>
    <t>Октябрьский р-н</t>
  </si>
  <si>
    <t>Советский р-н</t>
  </si>
  <si>
    <t>Сургутский р-н</t>
  </si>
  <si>
    <t>Ханты-Мансийский р-н</t>
  </si>
  <si>
    <t>* - для заправки автотранспортных средств</t>
  </si>
  <si>
    <t>Управление мониторинга 
БУ "Региональный аналитический центр" 
Ханты-Мансийского автономного округа - Югры 
628011,г.Ханты-Мансийск, ул.Энгельса 45 
тел./факс: (3467)318-807
bop@racugra.ru</t>
  </si>
  <si>
    <t>г. Ханты-Мансийск**</t>
  </si>
  <si>
    <t>Мониторинг розничных цен на нефтепродукты и газ в городских округах и муниципальных районах 
Ханты-Мансийского автономного округа - Югры в разрезе поселений 
по состоянию на 28.01.2019
БУ "Региональный аналитический центр"</t>
  </si>
  <si>
    <t>Темп роста (снижения) на 28.01.2019 в % к 21.01.2019</t>
  </si>
  <si>
    <t>Газ сжиженный углеводородный *</t>
  </si>
  <si>
    <t>г. Ханты-Мансийск</t>
  </si>
  <si>
    <t>гп. Белоярский</t>
  </si>
  <si>
    <t>сп. Лыхма</t>
  </si>
  <si>
    <t>сп. Полноват</t>
  </si>
  <si>
    <t>гп. Березово</t>
  </si>
  <si>
    <t>гп. Игрим</t>
  </si>
  <si>
    <t>сп. Саранпауль</t>
  </si>
  <si>
    <t>сп. Светлый</t>
  </si>
  <si>
    <t>сп. Хулимсунт</t>
  </si>
  <si>
    <t>гп. Кондинское</t>
  </si>
  <si>
    <t>гп. Луговой</t>
  </si>
  <si>
    <t>гп. Междуреченский</t>
  </si>
  <si>
    <t>гп. Мортка</t>
  </si>
  <si>
    <t>сп. Болчары</t>
  </si>
  <si>
    <t>гп. Пойковский</t>
  </si>
  <si>
    <t>сп. Салым</t>
  </si>
  <si>
    <t>сп. Сингапай</t>
  </si>
  <si>
    <t>гп. Излучинск</t>
  </si>
  <si>
    <t>гп. Новоаганск</t>
  </si>
  <si>
    <t>гп. Октябрьское</t>
  </si>
  <si>
    <t>гп. Андра</t>
  </si>
  <si>
    <t>гп. Приобье</t>
  </si>
  <si>
    <t>гп. Талинка</t>
  </si>
  <si>
    <t>сп. Карымкары</t>
  </si>
  <si>
    <t>сп. Малый Атлым</t>
  </si>
  <si>
    <t>сп. Перегребное</t>
  </si>
  <si>
    <t>сп. Сергино</t>
  </si>
  <si>
    <t>гп. Советский</t>
  </si>
  <si>
    <t>гп. Агириш</t>
  </si>
  <si>
    <t>гп. Коммунистический</t>
  </si>
  <si>
    <t>гп. Пионерский</t>
  </si>
  <si>
    <t>гп. Малиновский</t>
  </si>
  <si>
    <t>сп. Алябьевский</t>
  </si>
  <si>
    <t>гп. Лянтор</t>
  </si>
  <si>
    <t>гп. Барсово</t>
  </si>
  <si>
    <t>гп. Белый Яр</t>
  </si>
  <si>
    <t>гп. Федоровский</t>
  </si>
  <si>
    <t>сп. Солнечный</t>
  </si>
  <si>
    <t>сп. Нижнесортымский</t>
  </si>
  <si>
    <t>сп. Угут</t>
  </si>
  <si>
    <t>сп. Ульт-Ягун</t>
  </si>
  <si>
    <t>сп. Горноправдинск</t>
  </si>
  <si>
    <t>с Сытомино</t>
  </si>
  <si>
    <t>Мониторинг розничных цен на автомобильное топливо  в городских округах и муниципальных районах 
Ханты-Мансийского автономного округа - Югры в разрезе поселений 
по состоянию на 19.04.2021
БУ "Региональный аналитический центр"</t>
  </si>
  <si>
    <t>Темп роста (снижения) на 19.04.2021 в % к 12.04.2021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</si>
</sst>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6"/>
      <color rgb="FF000000"/>
      <name val="Times New Roman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top" wrapText="1"/>
    </xf>
    <xf numFmtId="2" fontId="4" fillId="0" borderId="0" xfId="1" applyNumberFormat="1" applyFont="1" applyFill="1"/>
    <xf numFmtId="0" fontId="4" fillId="0" borderId="0" xfId="1" applyFont="1" applyFill="1"/>
    <xf numFmtId="0" fontId="0" fillId="0" borderId="0" xfId="0" applyFill="1"/>
    <xf numFmtId="0" fontId="5" fillId="0" borderId="0" xfId="1" applyFont="1" applyFill="1"/>
    <xf numFmtId="0" fontId="5" fillId="0" borderId="0" xfId="1" applyFont="1"/>
    <xf numFmtId="2" fontId="6" fillId="0" borderId="1" xfId="0" applyNumberFormat="1" applyFont="1" applyBorder="1"/>
    <xf numFmtId="2" fontId="7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center" vertical="top" wrapText="1"/>
    </xf>
    <xf numFmtId="2" fontId="3" fillId="0" borderId="0" xfId="1" applyNumberFormat="1" applyFont="1" applyFill="1"/>
    <xf numFmtId="2" fontId="3" fillId="0" borderId="0" xfId="0" applyNumberFormat="1" applyFont="1"/>
    <xf numFmtId="0" fontId="3" fillId="0" borderId="0" xfId="0" applyFont="1"/>
    <xf numFmtId="0" fontId="3" fillId="0" borderId="0" xfId="0" applyFont="1" applyFill="1"/>
    <xf numFmtId="0" fontId="4" fillId="0" borderId="1" xfId="0" applyFont="1" applyBorder="1" applyAlignment="1">
      <alignment horizontal="center" vertical="top" wrapText="1"/>
    </xf>
    <xf numFmtId="0" fontId="0" fillId="0" borderId="0" xfId="0"/>
    <xf numFmtId="2" fontId="8" fillId="0" borderId="1" xfId="0" applyNumberFormat="1" applyFont="1" applyBorder="1"/>
    <xf numFmtId="2" fontId="2" fillId="0" borderId="0" xfId="1" applyNumberFormat="1" applyFont="1" applyFill="1"/>
    <xf numFmtId="0" fontId="9" fillId="0" borderId="1" xfId="0" applyFont="1" applyBorder="1" applyAlignment="1">
      <alignment horizontal="center" vertical="top"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0" fillId="0" borderId="0" xfId="0"/>
    <xf numFmtId="2" fontId="1" fillId="0" borderId="0" xfId="0" applyNumberFormat="1" applyFont="1" applyBorder="1"/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4"/>
  <sheetViews>
    <sheetView tabSelected="1" workbookViewId="0">
      <selection activeCell="F53" sqref="F53"/>
    </sheetView>
  </sheetViews>
  <sheetFormatPr defaultRowHeight="8.25" x14ac:dyDescent="0.15"/>
  <cols>
    <col min="1" max="1" width="51" customWidth="1"/>
    <col min="2" max="4" width="13.5" style="14" customWidth="1"/>
    <col min="5" max="5" width="16.75" style="14" customWidth="1"/>
    <col min="6" max="6" width="28.25" style="14" customWidth="1"/>
    <col min="7" max="9" width="14.75" style="14" customWidth="1"/>
    <col min="10" max="10" width="17.25" style="14" customWidth="1"/>
    <col min="11" max="11" width="27.5" style="14" customWidth="1"/>
  </cols>
  <sheetData>
    <row r="1" spans="1:53" ht="86.25" customHeight="1" x14ac:dyDescent="0.15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53" ht="69.95" customHeight="1" x14ac:dyDescent="0.15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53" x14ac:dyDescent="0.15">
      <c r="A3" s="2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53" ht="12.75" x14ac:dyDescent="0.15">
      <c r="A4" s="28" t="s">
        <v>0</v>
      </c>
      <c r="B4" s="29" t="s">
        <v>1</v>
      </c>
      <c r="C4" s="28"/>
      <c r="D4" s="28"/>
      <c r="E4" s="28"/>
      <c r="F4" s="28"/>
      <c r="G4" s="29" t="s">
        <v>78</v>
      </c>
      <c r="H4" s="28"/>
      <c r="I4" s="28"/>
      <c r="J4" s="28"/>
      <c r="K4" s="28"/>
    </row>
    <row r="5" spans="1:53" ht="38.25" x14ac:dyDescent="0.15">
      <c r="A5" s="28"/>
      <c r="B5" s="20" t="s">
        <v>3</v>
      </c>
      <c r="C5" s="20" t="s">
        <v>4</v>
      </c>
      <c r="D5" s="20" t="s">
        <v>5</v>
      </c>
      <c r="E5" s="20" t="s">
        <v>6</v>
      </c>
      <c r="F5" s="20" t="s">
        <v>33</v>
      </c>
      <c r="G5" s="20" t="s">
        <v>3</v>
      </c>
      <c r="H5" s="22" t="s">
        <v>4</v>
      </c>
      <c r="I5" s="22" t="s">
        <v>5</v>
      </c>
      <c r="J5" s="22" t="s">
        <v>6</v>
      </c>
      <c r="K5" s="22" t="s">
        <v>33</v>
      </c>
    </row>
    <row r="6" spans="1:53" s="10" customFormat="1" ht="12.75" x14ac:dyDescent="0.2">
      <c r="A6" s="8" t="s">
        <v>34</v>
      </c>
      <c r="B6" s="8">
        <v>46.88</v>
      </c>
      <c r="C6" s="8">
        <v>49.49</v>
      </c>
      <c r="D6" s="8"/>
      <c r="E6" s="8">
        <v>53.01</v>
      </c>
      <c r="F6" s="8">
        <v>27</v>
      </c>
      <c r="G6" s="8">
        <v>100</v>
      </c>
      <c r="H6" s="8">
        <v>100</v>
      </c>
      <c r="I6" s="8"/>
      <c r="J6" s="8">
        <v>99.68</v>
      </c>
      <c r="K6" s="8">
        <v>100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1:53" s="10" customFormat="1" ht="12.75" x14ac:dyDescent="0.2">
      <c r="A7" s="8" t="s">
        <v>7</v>
      </c>
      <c r="B7" s="8">
        <v>45.79</v>
      </c>
      <c r="C7" s="8">
        <v>49.27</v>
      </c>
      <c r="D7" s="8"/>
      <c r="E7" s="8">
        <v>52.9</v>
      </c>
      <c r="F7" s="8">
        <v>24.65</v>
      </c>
      <c r="G7" s="8">
        <v>100.44</v>
      </c>
      <c r="H7" s="8">
        <v>100</v>
      </c>
      <c r="I7" s="8"/>
      <c r="J7" s="8">
        <v>99.05</v>
      </c>
      <c r="K7" s="8">
        <v>100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s="10" customFormat="1" ht="12.75" x14ac:dyDescent="0.2">
      <c r="A8" s="8" t="s">
        <v>8</v>
      </c>
      <c r="B8" s="8">
        <v>46.19</v>
      </c>
      <c r="C8" s="8">
        <v>49.53</v>
      </c>
      <c r="D8" s="8"/>
      <c r="E8" s="8">
        <v>52.95</v>
      </c>
      <c r="F8" s="8">
        <v>24.73</v>
      </c>
      <c r="G8" s="8">
        <v>100.65</v>
      </c>
      <c r="H8" s="8">
        <v>100.51</v>
      </c>
      <c r="I8" s="8"/>
      <c r="J8" s="8">
        <v>99.05</v>
      </c>
      <c r="K8" s="8">
        <v>100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s="10" customFormat="1" ht="12.75" x14ac:dyDescent="0.2">
      <c r="A9" s="8" t="s">
        <v>9</v>
      </c>
      <c r="B9" s="8">
        <v>43.78</v>
      </c>
      <c r="C9" s="8">
        <v>45.9</v>
      </c>
      <c r="D9" s="8"/>
      <c r="E9" s="8">
        <v>50.5</v>
      </c>
      <c r="F9" s="8">
        <v>26</v>
      </c>
      <c r="G9" s="8">
        <v>100</v>
      </c>
      <c r="H9" s="8">
        <v>100</v>
      </c>
      <c r="I9" s="8"/>
      <c r="J9" s="8">
        <v>100</v>
      </c>
      <c r="K9" s="8">
        <v>100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s="10" customFormat="1" ht="12.75" x14ac:dyDescent="0.2">
      <c r="A10" s="8" t="s">
        <v>10</v>
      </c>
      <c r="B10" s="8">
        <v>49.94</v>
      </c>
      <c r="C10" s="8">
        <v>51.48</v>
      </c>
      <c r="D10" s="8">
        <v>53.2</v>
      </c>
      <c r="E10" s="8">
        <v>58.81</v>
      </c>
      <c r="F10" s="8">
        <v>27</v>
      </c>
      <c r="G10" s="8">
        <v>100</v>
      </c>
      <c r="H10" s="8">
        <v>100</v>
      </c>
      <c r="I10" s="8">
        <v>100</v>
      </c>
      <c r="J10" s="8">
        <v>100</v>
      </c>
      <c r="K10" s="8">
        <v>100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s="10" customFormat="1" ht="12.75" x14ac:dyDescent="0.2">
      <c r="A11" s="8" t="s">
        <v>11</v>
      </c>
      <c r="B11" s="8">
        <v>45.4</v>
      </c>
      <c r="C11" s="8">
        <v>47.3</v>
      </c>
      <c r="D11" s="8"/>
      <c r="E11" s="8">
        <v>50.41</v>
      </c>
      <c r="F11" s="8">
        <v>26.83</v>
      </c>
      <c r="G11" s="8">
        <v>100</v>
      </c>
      <c r="H11" s="8">
        <v>100.04</v>
      </c>
      <c r="I11" s="8"/>
      <c r="J11" s="8">
        <v>99.72</v>
      </c>
      <c r="K11" s="8">
        <v>100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s="10" customFormat="1" ht="12.75" x14ac:dyDescent="0.2">
      <c r="A12" s="8" t="s">
        <v>12</v>
      </c>
      <c r="B12" s="8">
        <v>46.16</v>
      </c>
      <c r="C12" s="8">
        <v>48.79</v>
      </c>
      <c r="D12" s="8"/>
      <c r="E12" s="8">
        <v>51.08</v>
      </c>
      <c r="F12" s="8">
        <v>27.18</v>
      </c>
      <c r="G12" s="8">
        <v>100</v>
      </c>
      <c r="H12" s="8">
        <v>100.33</v>
      </c>
      <c r="I12" s="8"/>
      <c r="J12" s="8">
        <v>100</v>
      </c>
      <c r="K12" s="8">
        <v>99.56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s="10" customFormat="1" ht="12.75" x14ac:dyDescent="0.2">
      <c r="A13" s="8" t="s">
        <v>13</v>
      </c>
      <c r="B13" s="8">
        <v>46.88</v>
      </c>
      <c r="C13" s="8">
        <v>50.56</v>
      </c>
      <c r="D13" s="8"/>
      <c r="E13" s="8">
        <v>53.39</v>
      </c>
      <c r="F13" s="8"/>
      <c r="G13" s="8">
        <v>100</v>
      </c>
      <c r="H13" s="8">
        <v>100</v>
      </c>
      <c r="I13" s="8"/>
      <c r="J13" s="8">
        <v>98.13</v>
      </c>
      <c r="K13" s="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s="10" customFormat="1" ht="12.75" x14ac:dyDescent="0.2">
      <c r="A14" s="8" t="s">
        <v>14</v>
      </c>
      <c r="B14" s="8">
        <v>49.85</v>
      </c>
      <c r="C14" s="8">
        <v>51.3</v>
      </c>
      <c r="D14" s="8"/>
      <c r="E14" s="8">
        <v>58.82</v>
      </c>
      <c r="F14" s="8">
        <v>26.33</v>
      </c>
      <c r="G14" s="8">
        <v>100</v>
      </c>
      <c r="H14" s="8">
        <v>100</v>
      </c>
      <c r="I14" s="8"/>
      <c r="J14" s="8">
        <v>100</v>
      </c>
      <c r="K14" s="8">
        <v>100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s="10" customFormat="1" ht="12.75" x14ac:dyDescent="0.2">
      <c r="A15" s="8" t="s">
        <v>15</v>
      </c>
      <c r="B15" s="8">
        <v>44.75</v>
      </c>
      <c r="C15" s="8">
        <v>46.48</v>
      </c>
      <c r="D15" s="8"/>
      <c r="E15" s="8">
        <v>51.01</v>
      </c>
      <c r="F15" s="8">
        <v>29</v>
      </c>
      <c r="G15" s="8">
        <v>100.09</v>
      </c>
      <c r="H15" s="8">
        <v>100</v>
      </c>
      <c r="I15" s="8"/>
      <c r="J15" s="8">
        <v>100</v>
      </c>
      <c r="K15" s="8">
        <v>100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s="10" customFormat="1" ht="12.75" x14ac:dyDescent="0.2">
      <c r="A16" s="8" t="s">
        <v>16</v>
      </c>
      <c r="B16" s="8">
        <v>46.07</v>
      </c>
      <c r="C16" s="8">
        <v>49.09</v>
      </c>
      <c r="D16" s="8">
        <v>55.1</v>
      </c>
      <c r="E16" s="8">
        <v>53.21</v>
      </c>
      <c r="F16" s="8">
        <v>24.22</v>
      </c>
      <c r="G16" s="8">
        <v>100</v>
      </c>
      <c r="H16" s="8">
        <v>100</v>
      </c>
      <c r="I16" s="8">
        <v>100</v>
      </c>
      <c r="J16" s="8">
        <v>100</v>
      </c>
      <c r="K16" s="8">
        <v>100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s="10" customFormat="1" ht="12.75" x14ac:dyDescent="0.2">
      <c r="A17" s="8" t="s">
        <v>17</v>
      </c>
      <c r="B17" s="8">
        <v>46.58</v>
      </c>
      <c r="C17" s="8">
        <v>49.77</v>
      </c>
      <c r="D17" s="8">
        <v>49.95</v>
      </c>
      <c r="E17" s="8">
        <v>52.86</v>
      </c>
      <c r="F17" s="8">
        <v>26.7</v>
      </c>
      <c r="G17" s="8">
        <v>100</v>
      </c>
      <c r="H17" s="8">
        <v>100</v>
      </c>
      <c r="I17" s="8">
        <v>100</v>
      </c>
      <c r="J17" s="8">
        <v>98.13</v>
      </c>
      <c r="K17" s="8">
        <v>100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s="10" customFormat="1" ht="12.75" x14ac:dyDescent="0.2">
      <c r="A18" s="8" t="s">
        <v>18</v>
      </c>
      <c r="B18" s="8">
        <v>46.95</v>
      </c>
      <c r="C18" s="8">
        <v>49.78</v>
      </c>
      <c r="D18" s="8"/>
      <c r="E18" s="8">
        <v>53.37</v>
      </c>
      <c r="F18" s="8">
        <v>21.35</v>
      </c>
      <c r="G18" s="8">
        <v>100</v>
      </c>
      <c r="H18" s="8">
        <v>100</v>
      </c>
      <c r="I18" s="8"/>
      <c r="J18" s="8">
        <v>99.63</v>
      </c>
      <c r="K18" s="8">
        <v>100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s="10" customFormat="1" ht="12.75" x14ac:dyDescent="0.2">
      <c r="A19" s="8" t="s">
        <v>19</v>
      </c>
      <c r="B19" s="8">
        <v>45.5</v>
      </c>
      <c r="C19" s="8">
        <v>47</v>
      </c>
      <c r="D19" s="8"/>
      <c r="E19" s="8">
        <v>55</v>
      </c>
      <c r="F19" s="8">
        <v>19.98</v>
      </c>
      <c r="G19" s="8">
        <v>100</v>
      </c>
      <c r="H19" s="8">
        <v>100</v>
      </c>
      <c r="I19" s="8"/>
      <c r="J19" s="8">
        <v>100</v>
      </c>
      <c r="K19" s="8">
        <v>100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ht="12.75" x14ac:dyDescent="0.2">
      <c r="A20" s="21" t="s">
        <v>35</v>
      </c>
      <c r="B20" s="21">
        <v>45.5</v>
      </c>
      <c r="C20" s="21">
        <v>47</v>
      </c>
      <c r="D20" s="21"/>
      <c r="E20" s="21">
        <v>55</v>
      </c>
      <c r="F20" s="21">
        <v>19.98</v>
      </c>
      <c r="G20" s="21">
        <v>100</v>
      </c>
      <c r="H20" s="21">
        <v>100</v>
      </c>
      <c r="I20" s="21"/>
      <c r="J20" s="21">
        <v>100</v>
      </c>
      <c r="K20" s="21">
        <v>100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ht="12.75" x14ac:dyDescent="0.2">
      <c r="A21" s="21" t="s">
        <v>36</v>
      </c>
      <c r="B21" s="21">
        <v>45.5</v>
      </c>
      <c r="C21" s="21">
        <v>47</v>
      </c>
      <c r="D21" s="21"/>
      <c r="E21" s="21">
        <v>55</v>
      </c>
      <c r="F21" s="21"/>
      <c r="G21" s="21">
        <v>100</v>
      </c>
      <c r="H21" s="21">
        <v>100</v>
      </c>
      <c r="I21" s="21"/>
      <c r="J21" s="21">
        <v>100</v>
      </c>
      <c r="K21" s="2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ht="12.75" x14ac:dyDescent="0.2">
      <c r="A22" s="21" t="s">
        <v>37</v>
      </c>
      <c r="B22" s="21">
        <v>45.5</v>
      </c>
      <c r="C22" s="21"/>
      <c r="D22" s="21"/>
      <c r="E22" s="21">
        <v>55</v>
      </c>
      <c r="F22" s="21"/>
      <c r="G22" s="21">
        <v>100</v>
      </c>
      <c r="H22" s="21"/>
      <c r="I22" s="21"/>
      <c r="J22" s="21">
        <v>100</v>
      </c>
      <c r="K22" s="2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s="10" customFormat="1" ht="12.75" x14ac:dyDescent="0.2">
      <c r="A23" s="8" t="s">
        <v>20</v>
      </c>
      <c r="B23" s="8">
        <v>50.33</v>
      </c>
      <c r="C23" s="8">
        <v>51</v>
      </c>
      <c r="D23" s="8"/>
      <c r="E23" s="8">
        <v>56.63</v>
      </c>
      <c r="F23" s="8"/>
      <c r="G23" s="8">
        <v>100</v>
      </c>
      <c r="H23" s="8">
        <v>100</v>
      </c>
      <c r="I23" s="8"/>
      <c r="J23" s="8">
        <v>100</v>
      </c>
      <c r="K23" s="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ht="12.75" x14ac:dyDescent="0.2">
      <c r="A24" s="21" t="s">
        <v>38</v>
      </c>
      <c r="B24" s="21">
        <v>49.58</v>
      </c>
      <c r="C24" s="21">
        <v>51</v>
      </c>
      <c r="D24" s="21"/>
      <c r="E24" s="21">
        <v>55.5</v>
      </c>
      <c r="F24" s="21"/>
      <c r="G24" s="21">
        <v>100</v>
      </c>
      <c r="H24" s="21">
        <v>100</v>
      </c>
      <c r="I24" s="21"/>
      <c r="J24" s="21">
        <v>100</v>
      </c>
      <c r="K24" s="2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ht="12.75" x14ac:dyDescent="0.2">
      <c r="A25" s="21" t="s">
        <v>39</v>
      </c>
      <c r="B25" s="21">
        <v>50.08</v>
      </c>
      <c r="C25" s="21"/>
      <c r="D25" s="21"/>
      <c r="E25" s="21">
        <v>57</v>
      </c>
      <c r="F25" s="21"/>
      <c r="G25" s="21">
        <v>100</v>
      </c>
      <c r="H25" s="21"/>
      <c r="I25" s="21"/>
      <c r="J25" s="21">
        <v>100</v>
      </c>
      <c r="K25" s="2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1:53" ht="12.75" x14ac:dyDescent="0.2">
      <c r="A26" s="21" t="s">
        <v>40</v>
      </c>
      <c r="B26" s="21">
        <v>51</v>
      </c>
      <c r="C26" s="21"/>
      <c r="D26" s="21"/>
      <c r="E26" s="21">
        <v>57</v>
      </c>
      <c r="F26" s="21"/>
      <c r="G26" s="21">
        <v>100</v>
      </c>
      <c r="H26" s="21"/>
      <c r="I26" s="21"/>
      <c r="J26" s="21">
        <v>100</v>
      </c>
      <c r="K26" s="2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ht="12.75" x14ac:dyDescent="0.2">
      <c r="A27" s="21" t="s">
        <v>41</v>
      </c>
      <c r="B27" s="21">
        <v>50</v>
      </c>
      <c r="C27" s="21"/>
      <c r="D27" s="21"/>
      <c r="E27" s="21"/>
      <c r="F27" s="21"/>
      <c r="G27" s="21">
        <v>100</v>
      </c>
      <c r="H27" s="21"/>
      <c r="I27" s="21"/>
      <c r="J27" s="21"/>
      <c r="K27" s="2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ht="12.75" x14ac:dyDescent="0.2">
      <c r="A28" s="21" t="s">
        <v>42</v>
      </c>
      <c r="B28" s="21">
        <v>51</v>
      </c>
      <c r="C28" s="21"/>
      <c r="D28" s="21"/>
      <c r="E28" s="21">
        <v>57</v>
      </c>
      <c r="F28" s="21"/>
      <c r="G28" s="21">
        <v>100</v>
      </c>
      <c r="H28" s="21"/>
      <c r="I28" s="21"/>
      <c r="J28" s="21">
        <v>100</v>
      </c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s="10" customFormat="1" ht="12.75" x14ac:dyDescent="0.2">
      <c r="A29" s="8" t="s">
        <v>21</v>
      </c>
      <c r="B29" s="8">
        <v>49.64</v>
      </c>
      <c r="C29" s="8">
        <v>50.73</v>
      </c>
      <c r="D29" s="8"/>
      <c r="E29" s="8">
        <v>55.98</v>
      </c>
      <c r="F29" s="8"/>
      <c r="G29" s="8">
        <v>100</v>
      </c>
      <c r="H29" s="8">
        <v>100</v>
      </c>
      <c r="I29" s="8"/>
      <c r="J29" s="8">
        <v>98.45</v>
      </c>
      <c r="K29" s="8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 ht="12.75" x14ac:dyDescent="0.2">
      <c r="A30" s="21" t="s">
        <v>43</v>
      </c>
      <c r="B30" s="21">
        <v>47.6</v>
      </c>
      <c r="C30" s="21"/>
      <c r="D30" s="21"/>
      <c r="E30" s="21">
        <v>52.1</v>
      </c>
      <c r="F30" s="21"/>
      <c r="G30" s="21">
        <v>100</v>
      </c>
      <c r="H30" s="21"/>
      <c r="I30" s="21"/>
      <c r="J30" s="21">
        <v>92.21</v>
      </c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ht="12.75" x14ac:dyDescent="0.2">
      <c r="A31" s="21" t="s">
        <v>44</v>
      </c>
      <c r="B31" s="21">
        <v>52.5</v>
      </c>
      <c r="C31" s="21"/>
      <c r="D31" s="21"/>
      <c r="E31" s="21">
        <v>60</v>
      </c>
      <c r="F31" s="21"/>
      <c r="G31" s="21">
        <v>100</v>
      </c>
      <c r="H31" s="21"/>
      <c r="I31" s="21"/>
      <c r="J31" s="21">
        <v>100</v>
      </c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ht="12.75" x14ac:dyDescent="0.2">
      <c r="A32" s="21" t="s">
        <v>45</v>
      </c>
      <c r="B32" s="21">
        <v>51.17</v>
      </c>
      <c r="C32" s="21">
        <v>51.5</v>
      </c>
      <c r="D32" s="21"/>
      <c r="E32" s="21">
        <v>56.5</v>
      </c>
      <c r="F32" s="21"/>
      <c r="G32" s="21">
        <v>100</v>
      </c>
      <c r="H32" s="21">
        <v>100</v>
      </c>
      <c r="I32" s="21"/>
      <c r="J32" s="21">
        <v>100</v>
      </c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12.75" x14ac:dyDescent="0.2">
      <c r="A33" s="21" t="s">
        <v>46</v>
      </c>
      <c r="B33" s="21">
        <v>46.95</v>
      </c>
      <c r="C33" s="21">
        <v>49.95</v>
      </c>
      <c r="D33" s="21"/>
      <c r="E33" s="21">
        <v>53.5</v>
      </c>
      <c r="F33" s="21"/>
      <c r="G33" s="21">
        <v>100</v>
      </c>
      <c r="H33" s="21">
        <v>100</v>
      </c>
      <c r="I33" s="21"/>
      <c r="J33" s="21">
        <v>100</v>
      </c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s="10" customFormat="1" ht="12.75" x14ac:dyDescent="0.2">
      <c r="A34" s="21" t="s">
        <v>47</v>
      </c>
      <c r="B34" s="21">
        <v>50</v>
      </c>
      <c r="C34" s="21"/>
      <c r="D34" s="21"/>
      <c r="E34" s="21">
        <v>57.8</v>
      </c>
      <c r="F34" s="21"/>
      <c r="G34" s="21">
        <v>100</v>
      </c>
      <c r="H34" s="21"/>
      <c r="I34" s="21"/>
      <c r="J34" s="21">
        <v>100</v>
      </c>
      <c r="K34" s="21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1:53" s="10" customFormat="1" ht="12.75" x14ac:dyDescent="0.2">
      <c r="A35" s="8" t="s">
        <v>22</v>
      </c>
      <c r="B35" s="8">
        <v>49.38</v>
      </c>
      <c r="C35" s="8">
        <v>51.45</v>
      </c>
      <c r="D35" s="8">
        <v>53.2</v>
      </c>
      <c r="E35" s="8">
        <v>57.75</v>
      </c>
      <c r="F35" s="8">
        <v>27</v>
      </c>
      <c r="G35" s="8">
        <v>100</v>
      </c>
      <c r="H35" s="8">
        <v>100</v>
      </c>
      <c r="I35" s="8">
        <v>100</v>
      </c>
      <c r="J35" s="8">
        <v>100</v>
      </c>
      <c r="K35" s="8">
        <v>100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1:53" ht="12.75" x14ac:dyDescent="0.2">
      <c r="A36" s="21" t="s">
        <v>48</v>
      </c>
      <c r="B36" s="21">
        <v>49.88</v>
      </c>
      <c r="C36" s="21">
        <v>51.95</v>
      </c>
      <c r="D36" s="21"/>
      <c r="E36" s="21">
        <v>58.95</v>
      </c>
      <c r="F36" s="21">
        <v>27</v>
      </c>
      <c r="G36" s="21">
        <v>100</v>
      </c>
      <c r="H36" s="21">
        <v>100</v>
      </c>
      <c r="I36" s="21"/>
      <c r="J36" s="21">
        <v>100</v>
      </c>
      <c r="K36" s="21">
        <v>100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</row>
    <row r="37" spans="1:53" ht="12.75" x14ac:dyDescent="0.2">
      <c r="A37" s="21" t="s">
        <v>49</v>
      </c>
      <c r="B37" s="21">
        <v>49.2</v>
      </c>
      <c r="C37" s="21">
        <v>51.35</v>
      </c>
      <c r="D37" s="21"/>
      <c r="E37" s="21">
        <v>57.83</v>
      </c>
      <c r="F37" s="21">
        <v>27</v>
      </c>
      <c r="G37" s="21">
        <v>100</v>
      </c>
      <c r="H37" s="21">
        <v>100</v>
      </c>
      <c r="I37" s="21"/>
      <c r="J37" s="21">
        <v>100</v>
      </c>
      <c r="K37" s="21">
        <v>100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1:53" s="10" customFormat="1" ht="12.75" x14ac:dyDescent="0.2">
      <c r="A38" s="21" t="s">
        <v>50</v>
      </c>
      <c r="B38" s="21">
        <v>49.25</v>
      </c>
      <c r="C38" s="21">
        <v>51.25</v>
      </c>
      <c r="D38" s="21"/>
      <c r="E38" s="21">
        <v>57.75</v>
      </c>
      <c r="F38" s="21"/>
      <c r="G38" s="21">
        <v>100</v>
      </c>
      <c r="H38" s="21">
        <v>100</v>
      </c>
      <c r="I38" s="21"/>
      <c r="J38" s="21">
        <v>100</v>
      </c>
      <c r="K38" s="21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1:53" s="10" customFormat="1" ht="12.75" x14ac:dyDescent="0.2">
      <c r="A39" s="8" t="s">
        <v>23</v>
      </c>
      <c r="B39" s="8">
        <v>45.29</v>
      </c>
      <c r="C39" s="8">
        <v>46.98</v>
      </c>
      <c r="D39" s="8"/>
      <c r="E39" s="8">
        <v>52.41</v>
      </c>
      <c r="F39" s="8"/>
      <c r="G39" s="8">
        <v>99.87</v>
      </c>
      <c r="H39" s="8">
        <v>100</v>
      </c>
      <c r="I39" s="8"/>
      <c r="J39" s="8">
        <v>100</v>
      </c>
      <c r="K39" s="8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1:53" ht="12.75" x14ac:dyDescent="0.2">
      <c r="A40" s="21" t="s">
        <v>51</v>
      </c>
      <c r="B40" s="21">
        <v>44</v>
      </c>
      <c r="C40" s="21">
        <v>46</v>
      </c>
      <c r="D40" s="21"/>
      <c r="E40" s="21">
        <v>51.2</v>
      </c>
      <c r="F40" s="21"/>
      <c r="G40" s="21">
        <v>100</v>
      </c>
      <c r="H40" s="21">
        <v>100</v>
      </c>
      <c r="I40" s="21"/>
      <c r="J40" s="21">
        <v>100</v>
      </c>
      <c r="K40" s="2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</row>
    <row r="41" spans="1:53" s="10" customFormat="1" ht="12.75" x14ac:dyDescent="0.2">
      <c r="A41" s="21" t="s">
        <v>52</v>
      </c>
      <c r="B41" s="21">
        <v>47</v>
      </c>
      <c r="C41" s="21">
        <v>48</v>
      </c>
      <c r="D41" s="21"/>
      <c r="E41" s="21">
        <v>54</v>
      </c>
      <c r="F41" s="21"/>
      <c r="G41" s="21">
        <v>100</v>
      </c>
      <c r="H41" s="21">
        <v>100</v>
      </c>
      <c r="I41" s="21"/>
      <c r="J41" s="21">
        <v>100</v>
      </c>
      <c r="K41" s="21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1:53" s="10" customFormat="1" ht="12.75" x14ac:dyDescent="0.2">
      <c r="A42" s="8" t="s">
        <v>24</v>
      </c>
      <c r="B42" s="8">
        <v>49.15</v>
      </c>
      <c r="C42" s="8">
        <v>50.75</v>
      </c>
      <c r="D42" s="8"/>
      <c r="E42" s="8">
        <v>54.4</v>
      </c>
      <c r="F42" s="8">
        <v>22.83</v>
      </c>
      <c r="G42" s="8">
        <v>100</v>
      </c>
      <c r="H42" s="8">
        <v>100</v>
      </c>
      <c r="I42" s="8"/>
      <c r="J42" s="8">
        <v>100</v>
      </c>
      <c r="K42" s="8">
        <v>100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1:53" ht="12.75" x14ac:dyDescent="0.2">
      <c r="A43" s="21" t="s">
        <v>53</v>
      </c>
      <c r="B43" s="21">
        <v>49</v>
      </c>
      <c r="C43" s="21">
        <v>52</v>
      </c>
      <c r="D43" s="21"/>
      <c r="E43" s="21"/>
      <c r="F43" s="21"/>
      <c r="G43" s="21">
        <v>100</v>
      </c>
      <c r="H43" s="21">
        <v>100</v>
      </c>
      <c r="I43" s="21"/>
      <c r="J43" s="21"/>
      <c r="K43" s="2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1:53" ht="12.75" x14ac:dyDescent="0.2">
      <c r="A44" s="21" t="s">
        <v>54</v>
      </c>
      <c r="B44" s="21">
        <v>48.25</v>
      </c>
      <c r="C44" s="21">
        <v>50.5</v>
      </c>
      <c r="D44" s="21"/>
      <c r="E44" s="21">
        <v>57</v>
      </c>
      <c r="F44" s="21">
        <v>16</v>
      </c>
      <c r="G44" s="21">
        <v>100</v>
      </c>
      <c r="H44" s="21">
        <v>100</v>
      </c>
      <c r="I44" s="21"/>
      <c r="J44" s="21">
        <v>100</v>
      </c>
      <c r="K44" s="21">
        <v>100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</row>
    <row r="45" spans="1:53" ht="12.75" x14ac:dyDescent="0.2">
      <c r="A45" s="21" t="s">
        <v>55</v>
      </c>
      <c r="B45" s="21">
        <v>49</v>
      </c>
      <c r="C45" s="21"/>
      <c r="D45" s="21"/>
      <c r="E45" s="21">
        <v>56</v>
      </c>
      <c r="F45" s="21">
        <v>26.5</v>
      </c>
      <c r="G45" s="21">
        <v>100</v>
      </c>
      <c r="H45" s="21"/>
      <c r="I45" s="21"/>
      <c r="J45" s="21">
        <v>100</v>
      </c>
      <c r="K45" s="21">
        <v>100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</row>
    <row r="46" spans="1:53" ht="12.75" x14ac:dyDescent="0.2">
      <c r="A46" s="21" t="s">
        <v>56</v>
      </c>
      <c r="B46" s="21">
        <v>46.42</v>
      </c>
      <c r="C46" s="21">
        <v>50</v>
      </c>
      <c r="D46" s="21"/>
      <c r="E46" s="21">
        <v>51.43</v>
      </c>
      <c r="F46" s="21">
        <v>26</v>
      </c>
      <c r="G46" s="21">
        <v>100</v>
      </c>
      <c r="H46" s="21">
        <v>100</v>
      </c>
      <c r="I46" s="21"/>
      <c r="J46" s="21">
        <v>100</v>
      </c>
      <c r="K46" s="21">
        <v>100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:53" s="10" customFormat="1" ht="12.75" x14ac:dyDescent="0.2">
      <c r="A47" s="21" t="s">
        <v>57</v>
      </c>
      <c r="B47" s="21">
        <v>51</v>
      </c>
      <c r="C47" s="21"/>
      <c r="D47" s="21"/>
      <c r="E47" s="21"/>
      <c r="F47" s="21"/>
      <c r="G47" s="21">
        <v>100</v>
      </c>
      <c r="H47" s="21"/>
      <c r="I47" s="21"/>
      <c r="J47" s="21"/>
      <c r="K47" s="21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1:53" ht="12.75" x14ac:dyDescent="0.2">
      <c r="A48" s="21" t="s">
        <v>58</v>
      </c>
      <c r="B48" s="21">
        <v>52.05</v>
      </c>
      <c r="C48" s="21"/>
      <c r="D48" s="21"/>
      <c r="E48" s="21">
        <v>54.58</v>
      </c>
      <c r="F48" s="21"/>
      <c r="G48" s="21">
        <v>100</v>
      </c>
      <c r="H48" s="21"/>
      <c r="I48" s="21"/>
      <c r="J48" s="21">
        <v>100</v>
      </c>
      <c r="K48" s="2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</row>
    <row r="49" spans="1:53" ht="12.75" x14ac:dyDescent="0.2">
      <c r="A49" s="21" t="s">
        <v>59</v>
      </c>
      <c r="B49" s="21">
        <v>50</v>
      </c>
      <c r="C49" s="21"/>
      <c r="D49" s="21"/>
      <c r="E49" s="21"/>
      <c r="F49" s="21"/>
      <c r="G49" s="21">
        <v>100</v>
      </c>
      <c r="H49" s="21"/>
      <c r="I49" s="21"/>
      <c r="J49" s="21"/>
      <c r="K49" s="2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1:53" s="10" customFormat="1" ht="12.75" x14ac:dyDescent="0.2">
      <c r="A50" s="21" t="s">
        <v>60</v>
      </c>
      <c r="B50" s="21">
        <v>47.5</v>
      </c>
      <c r="C50" s="21">
        <v>50.5</v>
      </c>
      <c r="D50" s="21"/>
      <c r="E50" s="21">
        <v>53</v>
      </c>
      <c r="F50" s="21"/>
      <c r="G50" s="21">
        <v>100</v>
      </c>
      <c r="H50" s="21">
        <v>100</v>
      </c>
      <c r="I50" s="21"/>
      <c r="J50" s="21">
        <v>100</v>
      </c>
      <c r="K50" s="21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1:53" s="14" customFormat="1" ht="12.75" x14ac:dyDescent="0.2">
      <c r="A51" s="8" t="s">
        <v>25</v>
      </c>
      <c r="B51" s="8">
        <v>46.3</v>
      </c>
      <c r="C51" s="8">
        <v>49.6</v>
      </c>
      <c r="D51" s="8"/>
      <c r="E51" s="8">
        <v>53</v>
      </c>
      <c r="F51" s="8">
        <v>26</v>
      </c>
      <c r="G51" s="8">
        <v>100</v>
      </c>
      <c r="H51" s="8">
        <v>100</v>
      </c>
      <c r="I51" s="8"/>
      <c r="J51" s="8">
        <v>99.36</v>
      </c>
      <c r="K51" s="8">
        <v>100</v>
      </c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</row>
    <row r="52" spans="1:53" ht="12.75" x14ac:dyDescent="0.2">
      <c r="A52" s="21" t="s">
        <v>61</v>
      </c>
      <c r="B52" s="21">
        <v>46.56</v>
      </c>
      <c r="C52" s="21">
        <v>49.65</v>
      </c>
      <c r="D52" s="21"/>
      <c r="E52" s="21">
        <v>53.2</v>
      </c>
      <c r="F52" s="21">
        <v>26</v>
      </c>
      <c r="G52" s="21">
        <v>100</v>
      </c>
      <c r="H52" s="21">
        <v>100</v>
      </c>
      <c r="I52" s="21"/>
      <c r="J52" s="21">
        <v>99.36</v>
      </c>
      <c r="K52" s="21">
        <v>100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1:53" ht="12.75" x14ac:dyDescent="0.2">
      <c r="A53" s="21" t="s">
        <v>62</v>
      </c>
      <c r="B53" s="21">
        <v>47.5</v>
      </c>
      <c r="C53" s="21"/>
      <c r="D53" s="21"/>
      <c r="E53" s="21">
        <v>53.5</v>
      </c>
      <c r="F53" s="21"/>
      <c r="G53" s="21">
        <v>100</v>
      </c>
      <c r="H53" s="21"/>
      <c r="I53" s="21"/>
      <c r="J53" s="21">
        <v>100</v>
      </c>
      <c r="K53" s="2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1:53" ht="12.75" x14ac:dyDescent="0.2">
      <c r="A54" s="21" t="s">
        <v>63</v>
      </c>
      <c r="B54" s="21">
        <v>43</v>
      </c>
      <c r="C54" s="21"/>
      <c r="D54" s="21"/>
      <c r="E54" s="21">
        <v>52</v>
      </c>
      <c r="F54" s="21"/>
      <c r="G54" s="21">
        <v>100</v>
      </c>
      <c r="H54" s="21"/>
      <c r="I54" s="21"/>
      <c r="J54" s="21">
        <v>100</v>
      </c>
      <c r="K54" s="2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1:53" ht="12.75" x14ac:dyDescent="0.2">
      <c r="A55" s="21" t="s">
        <v>64</v>
      </c>
      <c r="B55" s="21">
        <v>46.5</v>
      </c>
      <c r="C55" s="21">
        <v>49</v>
      </c>
      <c r="D55" s="21"/>
      <c r="E55" s="21">
        <v>52</v>
      </c>
      <c r="F55" s="21"/>
      <c r="G55" s="21">
        <v>100</v>
      </c>
      <c r="H55" s="21">
        <v>100</v>
      </c>
      <c r="I55" s="21"/>
      <c r="J55" s="21">
        <v>100</v>
      </c>
      <c r="K55" s="2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1:53" s="10" customFormat="1" ht="12.75" x14ac:dyDescent="0.2">
      <c r="A56" s="21" t="s">
        <v>65</v>
      </c>
      <c r="B56" s="21">
        <v>46.8</v>
      </c>
      <c r="C56" s="21">
        <v>49.5</v>
      </c>
      <c r="D56" s="21"/>
      <c r="E56" s="21">
        <v>53.5</v>
      </c>
      <c r="F56" s="21"/>
      <c r="G56" s="21">
        <v>100</v>
      </c>
      <c r="H56" s="21">
        <v>100</v>
      </c>
      <c r="I56" s="21"/>
      <c r="J56" s="21">
        <v>100</v>
      </c>
      <c r="K56" s="21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1:53" ht="12.75" x14ac:dyDescent="0.2">
      <c r="A57" s="21" t="s">
        <v>66</v>
      </c>
      <c r="B57" s="21">
        <v>46.88</v>
      </c>
      <c r="C57" s="21">
        <v>50.26</v>
      </c>
      <c r="D57" s="21"/>
      <c r="E57" s="21">
        <v>53.39</v>
      </c>
      <c r="F57" s="21"/>
      <c r="G57" s="21">
        <v>100</v>
      </c>
      <c r="H57" s="21">
        <v>100</v>
      </c>
      <c r="I57" s="21"/>
      <c r="J57" s="21">
        <v>98.13</v>
      </c>
      <c r="K57" s="2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1:53" s="10" customFormat="1" ht="12.75" x14ac:dyDescent="0.2">
      <c r="A58" s="8" t="s">
        <v>26</v>
      </c>
      <c r="B58" s="8">
        <v>46.31</v>
      </c>
      <c r="C58" s="8">
        <v>49.04</v>
      </c>
      <c r="D58" s="8">
        <v>54.7</v>
      </c>
      <c r="E58" s="8">
        <v>54.44</v>
      </c>
      <c r="F58" s="8">
        <v>24.24</v>
      </c>
      <c r="G58" s="8">
        <v>100</v>
      </c>
      <c r="H58" s="8">
        <v>100</v>
      </c>
      <c r="I58" s="8">
        <v>100</v>
      </c>
      <c r="J58" s="8">
        <v>99.96</v>
      </c>
      <c r="K58" s="8">
        <v>100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</row>
    <row r="59" spans="1:53" ht="12.75" x14ac:dyDescent="0.2">
      <c r="A59" s="21" t="s">
        <v>67</v>
      </c>
      <c r="B59" s="21">
        <v>46.45</v>
      </c>
      <c r="C59" s="21">
        <v>49.4</v>
      </c>
      <c r="D59" s="21">
        <v>54.7</v>
      </c>
      <c r="E59" s="21">
        <v>53.93</v>
      </c>
      <c r="F59" s="21">
        <v>24.67</v>
      </c>
      <c r="G59" s="21">
        <v>100</v>
      </c>
      <c r="H59" s="21">
        <v>100</v>
      </c>
      <c r="I59" s="21">
        <v>100</v>
      </c>
      <c r="J59" s="21">
        <v>100</v>
      </c>
      <c r="K59" s="21">
        <v>100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1:53" ht="12.75" x14ac:dyDescent="0.2">
      <c r="A60" s="21" t="s">
        <v>76</v>
      </c>
      <c r="B60" s="21">
        <v>45</v>
      </c>
      <c r="C60" s="21"/>
      <c r="D60" s="21"/>
      <c r="E60" s="21"/>
      <c r="F60" s="21"/>
      <c r="G60" s="21">
        <v>100</v>
      </c>
      <c r="H60" s="21"/>
      <c r="I60" s="21"/>
      <c r="J60" s="21"/>
      <c r="K60" s="2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1:53" ht="12.75" x14ac:dyDescent="0.2">
      <c r="A61" s="21" t="s">
        <v>68</v>
      </c>
      <c r="B61" s="21">
        <v>45.75</v>
      </c>
      <c r="C61" s="21">
        <v>48</v>
      </c>
      <c r="D61" s="21"/>
      <c r="E61" s="21">
        <v>51.5</v>
      </c>
      <c r="F61" s="21">
        <v>24</v>
      </c>
      <c r="G61" s="21">
        <v>100</v>
      </c>
      <c r="H61" s="21">
        <v>100</v>
      </c>
      <c r="I61" s="21"/>
      <c r="J61" s="21">
        <v>100</v>
      </c>
      <c r="K61" s="21">
        <v>100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1:53" ht="12.75" x14ac:dyDescent="0.2">
      <c r="A62" s="21" t="s">
        <v>69</v>
      </c>
      <c r="B62" s="21">
        <v>44.35</v>
      </c>
      <c r="C62" s="21">
        <v>48</v>
      </c>
      <c r="D62" s="21"/>
      <c r="E62" s="21">
        <v>51.3</v>
      </c>
      <c r="F62" s="21">
        <v>24</v>
      </c>
      <c r="G62" s="21">
        <v>100</v>
      </c>
      <c r="H62" s="21">
        <v>100</v>
      </c>
      <c r="I62" s="21"/>
      <c r="J62" s="21">
        <v>100</v>
      </c>
      <c r="K62" s="21">
        <v>100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1:53" ht="12.75" x14ac:dyDescent="0.2">
      <c r="A63" s="21" t="s">
        <v>70</v>
      </c>
      <c r="B63" s="21">
        <v>45.08</v>
      </c>
      <c r="C63" s="21">
        <v>48.8</v>
      </c>
      <c r="D63" s="21"/>
      <c r="E63" s="21">
        <v>51.77</v>
      </c>
      <c r="F63" s="21">
        <v>24</v>
      </c>
      <c r="G63" s="21">
        <v>100</v>
      </c>
      <c r="H63" s="21">
        <v>100</v>
      </c>
      <c r="I63" s="21"/>
      <c r="J63" s="21">
        <v>100</v>
      </c>
      <c r="K63" s="21">
        <v>100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1:53" ht="12.75" x14ac:dyDescent="0.2">
      <c r="A64" s="21" t="s">
        <v>71</v>
      </c>
      <c r="B64" s="21">
        <v>46.58</v>
      </c>
      <c r="C64" s="21">
        <v>49.4</v>
      </c>
      <c r="D64" s="21"/>
      <c r="E64" s="21">
        <v>54.4</v>
      </c>
      <c r="F64" s="21">
        <v>24.3</v>
      </c>
      <c r="G64" s="21">
        <v>100</v>
      </c>
      <c r="H64" s="21">
        <v>100</v>
      </c>
      <c r="I64" s="21"/>
      <c r="J64" s="21">
        <v>100</v>
      </c>
      <c r="K64" s="21">
        <v>100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1:53" s="10" customFormat="1" ht="12.75" x14ac:dyDescent="0.2">
      <c r="A65" s="21" t="s">
        <v>72</v>
      </c>
      <c r="B65" s="21">
        <v>46.5</v>
      </c>
      <c r="C65" s="21">
        <v>49.6</v>
      </c>
      <c r="D65" s="21"/>
      <c r="E65" s="21">
        <v>54.3</v>
      </c>
      <c r="F65" s="21"/>
      <c r="G65" s="21">
        <v>100</v>
      </c>
      <c r="H65" s="21">
        <v>100</v>
      </c>
      <c r="I65" s="21"/>
      <c r="J65" s="21">
        <v>100</v>
      </c>
      <c r="K65" s="21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</row>
    <row r="66" spans="1:53" ht="12.75" x14ac:dyDescent="0.2">
      <c r="A66" s="21" t="s">
        <v>73</v>
      </c>
      <c r="B66" s="21">
        <v>50.13</v>
      </c>
      <c r="C66" s="21"/>
      <c r="D66" s="21"/>
      <c r="E66" s="21">
        <v>64.2</v>
      </c>
      <c r="F66" s="21"/>
      <c r="G66" s="21">
        <v>100</v>
      </c>
      <c r="H66" s="21"/>
      <c r="I66" s="21"/>
      <c r="J66" s="21">
        <v>100</v>
      </c>
      <c r="K66" s="2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</row>
    <row r="67" spans="1:53" s="10" customFormat="1" ht="12.75" x14ac:dyDescent="0.2">
      <c r="A67" s="21" t="s">
        <v>74</v>
      </c>
      <c r="B67" s="21">
        <v>46.65</v>
      </c>
      <c r="C67" s="21">
        <v>49.4</v>
      </c>
      <c r="D67" s="21"/>
      <c r="E67" s="21">
        <v>54.4</v>
      </c>
      <c r="F67" s="21"/>
      <c r="G67" s="21">
        <v>100</v>
      </c>
      <c r="H67" s="21">
        <v>100</v>
      </c>
      <c r="I67" s="21"/>
      <c r="J67" s="21">
        <v>100</v>
      </c>
      <c r="K67" s="21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</row>
    <row r="68" spans="1:53" s="23" customFormat="1" ht="12.75" x14ac:dyDescent="0.2">
      <c r="A68" s="8" t="s">
        <v>27</v>
      </c>
      <c r="B68" s="8">
        <v>48.81</v>
      </c>
      <c r="C68" s="8">
        <v>50.85</v>
      </c>
      <c r="D68" s="8">
        <v>53.2</v>
      </c>
      <c r="E68" s="8">
        <v>55.82</v>
      </c>
      <c r="F68" s="8"/>
      <c r="G68" s="8">
        <v>100</v>
      </c>
      <c r="H68" s="8">
        <v>100</v>
      </c>
      <c r="I68" s="8">
        <v>100</v>
      </c>
      <c r="J68" s="8">
        <v>100</v>
      </c>
      <c r="K68" s="8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</row>
    <row r="69" spans="1:53" s="26" customFormat="1" ht="12.75" x14ac:dyDescent="0.2">
      <c r="A69" s="21" t="s">
        <v>75</v>
      </c>
      <c r="B69" s="21">
        <v>48</v>
      </c>
      <c r="C69" s="21">
        <v>50.4</v>
      </c>
      <c r="D69" s="21"/>
      <c r="E69" s="21">
        <v>54</v>
      </c>
      <c r="F69" s="21"/>
      <c r="G69" s="21">
        <v>100</v>
      </c>
      <c r="H69" s="21">
        <v>100</v>
      </c>
      <c r="I69" s="21"/>
      <c r="J69" s="21">
        <v>100</v>
      </c>
      <c r="K69" s="2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1:53" s="25" customFormat="1" ht="12.75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</row>
    <row r="71" spans="1:53" ht="12.75" x14ac:dyDescent="0.2">
      <c r="A71" s="3" t="s">
        <v>28</v>
      </c>
      <c r="B71" s="12"/>
      <c r="C71" s="12"/>
      <c r="D71" s="12"/>
      <c r="E71" s="12"/>
      <c r="F71" s="13"/>
      <c r="G71" s="13"/>
      <c r="H71" s="13"/>
      <c r="I71" s="13"/>
      <c r="J71" s="13"/>
      <c r="K71" s="1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</row>
    <row r="72" spans="1:53" x14ac:dyDescent="0.15">
      <c r="A72" s="5"/>
      <c r="B72" s="15"/>
      <c r="C72" s="15"/>
      <c r="D72" s="15"/>
      <c r="E72" s="15"/>
    </row>
    <row r="73" spans="1:53" x14ac:dyDescent="0.15">
      <c r="A73" s="5"/>
      <c r="B73" s="15"/>
      <c r="C73" s="15"/>
      <c r="D73" s="15"/>
      <c r="E73" s="15"/>
    </row>
    <row r="74" spans="1:53" ht="11.25" x14ac:dyDescent="0.2">
      <c r="A74" s="7"/>
      <c r="B74" s="7"/>
      <c r="C74" s="7"/>
      <c r="D74" s="6"/>
      <c r="E74" s="6"/>
    </row>
  </sheetData>
  <sheetProtection formatCells="0" formatColumns="0" formatRows="0" insertColumns="0" insertRows="0" insertHyperlinks="0" deleteColumns="0" deleteRows="0" sort="0" autoFilter="0" pivotTables="0"/>
  <mergeCells count="5">
    <mergeCell ref="A2:K2"/>
    <mergeCell ref="A4:A5"/>
    <mergeCell ref="B4:F4"/>
    <mergeCell ref="G4:K4"/>
    <mergeCell ref="A1:K1"/>
  </mergeCells>
  <pageMargins left="0.39370078740157483" right="0.19685039370078741" top="0.39370078740157483" bottom="0.3937007874015748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workbookViewId="0">
      <selection activeCell="B6" sqref="B6:K27"/>
    </sheetView>
  </sheetViews>
  <sheetFormatPr defaultRowHeight="8.25" x14ac:dyDescent="0.15"/>
  <cols>
    <col min="1" max="1" width="44" style="17" customWidth="1"/>
    <col min="2" max="5" width="13.5" style="14" customWidth="1"/>
    <col min="6" max="6" width="16.75" style="14" customWidth="1"/>
    <col min="7" max="10" width="14.75" style="14" customWidth="1"/>
    <col min="11" max="11" width="17.25" style="14" customWidth="1"/>
    <col min="12" max="16384" width="10" style="17"/>
  </cols>
  <sheetData>
    <row r="1" spans="1:53" ht="86.25" customHeight="1" x14ac:dyDescent="0.15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53" ht="69.95" customHeight="1" x14ac:dyDescent="0.15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53" x14ac:dyDescent="0.15">
      <c r="A3" s="2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53" ht="12.75" x14ac:dyDescent="0.15">
      <c r="A4" s="28" t="s">
        <v>0</v>
      </c>
      <c r="B4" s="28" t="s">
        <v>1</v>
      </c>
      <c r="C4" s="28"/>
      <c r="D4" s="28"/>
      <c r="E4" s="28"/>
      <c r="F4" s="28"/>
      <c r="G4" s="29" t="s">
        <v>32</v>
      </c>
      <c r="H4" s="28"/>
      <c r="I4" s="28"/>
      <c r="J4" s="28"/>
      <c r="K4" s="28"/>
    </row>
    <row r="5" spans="1:53" ht="25.5" x14ac:dyDescent="0.15">
      <c r="A5" s="28"/>
      <c r="B5" s="16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2</v>
      </c>
      <c r="H5" s="16" t="s">
        <v>3</v>
      </c>
      <c r="I5" s="16" t="s">
        <v>4</v>
      </c>
      <c r="J5" s="16" t="s">
        <v>5</v>
      </c>
      <c r="K5" s="16" t="s">
        <v>6</v>
      </c>
    </row>
    <row r="6" spans="1:53" ht="12.75" x14ac:dyDescent="0.2">
      <c r="A6" s="8" t="s">
        <v>30</v>
      </c>
      <c r="B6" s="18">
        <v>42</v>
      </c>
      <c r="C6" s="18">
        <v>43.87</v>
      </c>
      <c r="D6" s="18">
        <v>46.49</v>
      </c>
      <c r="E6" s="18">
        <v>52.79</v>
      </c>
      <c r="F6" s="18">
        <v>54.49</v>
      </c>
      <c r="G6" s="18">
        <v>100</v>
      </c>
      <c r="H6" s="18">
        <v>99.64</v>
      </c>
      <c r="I6" s="18">
        <v>100</v>
      </c>
      <c r="J6" s="18">
        <v>100</v>
      </c>
      <c r="K6" s="18">
        <v>99.62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ht="12.75" x14ac:dyDescent="0.2">
      <c r="A7" s="8" t="s">
        <v>7</v>
      </c>
      <c r="B7" s="18"/>
      <c r="C7" s="18">
        <v>43.58</v>
      </c>
      <c r="D7" s="18">
        <v>47.02</v>
      </c>
      <c r="E7" s="18"/>
      <c r="F7" s="18">
        <v>52.84</v>
      </c>
      <c r="G7" s="18"/>
      <c r="H7" s="18">
        <v>100</v>
      </c>
      <c r="I7" s="18">
        <v>100</v>
      </c>
      <c r="J7" s="18"/>
      <c r="K7" s="18">
        <v>100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ht="12.75" x14ac:dyDescent="0.2">
      <c r="A8" s="8" t="s">
        <v>8</v>
      </c>
      <c r="B8" s="18"/>
      <c r="C8" s="18">
        <v>42.92</v>
      </c>
      <c r="D8" s="18">
        <v>46.3</v>
      </c>
      <c r="E8" s="18"/>
      <c r="F8" s="18">
        <v>51.92</v>
      </c>
      <c r="G8" s="18"/>
      <c r="H8" s="18">
        <v>100</v>
      </c>
      <c r="I8" s="18">
        <v>100</v>
      </c>
      <c r="J8" s="18"/>
      <c r="K8" s="18">
        <v>100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ht="12.75" x14ac:dyDescent="0.2">
      <c r="A9" s="8" t="s">
        <v>9</v>
      </c>
      <c r="B9" s="18">
        <v>39.17</v>
      </c>
      <c r="C9" s="18">
        <v>42.73</v>
      </c>
      <c r="D9" s="18">
        <v>45.17</v>
      </c>
      <c r="E9" s="18">
        <v>52.5</v>
      </c>
      <c r="F9" s="18">
        <v>54.1</v>
      </c>
      <c r="G9" s="18">
        <v>100</v>
      </c>
      <c r="H9" s="18">
        <v>99.19</v>
      </c>
      <c r="I9" s="18">
        <v>99.65</v>
      </c>
      <c r="J9" s="18">
        <v>100</v>
      </c>
      <c r="K9" s="18">
        <v>97.48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ht="12.75" x14ac:dyDescent="0.2">
      <c r="A10" s="8" t="s">
        <v>10</v>
      </c>
      <c r="B10" s="18">
        <v>44.03</v>
      </c>
      <c r="C10" s="18">
        <v>46.95</v>
      </c>
      <c r="D10" s="18">
        <v>48.63</v>
      </c>
      <c r="E10" s="18">
        <v>53</v>
      </c>
      <c r="F10" s="18">
        <v>57.32</v>
      </c>
      <c r="G10" s="18">
        <v>100</v>
      </c>
      <c r="H10" s="18">
        <v>98.95</v>
      </c>
      <c r="I10" s="18">
        <v>98.98</v>
      </c>
      <c r="J10" s="18">
        <v>100</v>
      </c>
      <c r="K10" s="18">
        <v>100.77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ht="12.75" x14ac:dyDescent="0.2">
      <c r="A11" s="8" t="s">
        <v>11</v>
      </c>
      <c r="B11" s="18">
        <v>39.28</v>
      </c>
      <c r="C11" s="18">
        <v>42.92</v>
      </c>
      <c r="D11" s="18">
        <v>45.06</v>
      </c>
      <c r="E11" s="18">
        <v>48.9</v>
      </c>
      <c r="F11" s="18">
        <v>51.13</v>
      </c>
      <c r="G11" s="18">
        <v>100.13</v>
      </c>
      <c r="H11" s="18">
        <v>99.79</v>
      </c>
      <c r="I11" s="18">
        <v>99.91</v>
      </c>
      <c r="J11" s="18">
        <v>100</v>
      </c>
      <c r="K11" s="18">
        <v>100.51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ht="12.75" x14ac:dyDescent="0.2">
      <c r="A12" s="8" t="s">
        <v>12</v>
      </c>
      <c r="B12" s="18"/>
      <c r="C12" s="18">
        <v>42.69</v>
      </c>
      <c r="D12" s="18">
        <v>46.28</v>
      </c>
      <c r="E12" s="18"/>
      <c r="F12" s="18">
        <v>54.16</v>
      </c>
      <c r="G12" s="18"/>
      <c r="H12" s="18">
        <v>100</v>
      </c>
      <c r="I12" s="18">
        <v>100</v>
      </c>
      <c r="J12" s="18"/>
      <c r="K12" s="18">
        <v>100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ht="12.75" x14ac:dyDescent="0.2">
      <c r="A13" s="8" t="s">
        <v>13</v>
      </c>
      <c r="B13" s="18"/>
      <c r="C13" s="18">
        <v>43.58</v>
      </c>
      <c r="D13" s="18">
        <v>47.09</v>
      </c>
      <c r="E13" s="18"/>
      <c r="F13" s="18">
        <v>53.84</v>
      </c>
      <c r="G13" s="18"/>
      <c r="H13" s="18">
        <v>100</v>
      </c>
      <c r="I13" s="18">
        <v>100</v>
      </c>
      <c r="J13" s="18"/>
      <c r="K13" s="18">
        <v>100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3" ht="12.75" x14ac:dyDescent="0.2">
      <c r="A14" s="8" t="s">
        <v>14</v>
      </c>
      <c r="B14" s="18">
        <v>43.9</v>
      </c>
      <c r="C14" s="18">
        <v>46.57</v>
      </c>
      <c r="D14" s="18">
        <v>48</v>
      </c>
      <c r="E14" s="18"/>
      <c r="F14" s="18">
        <v>57.13</v>
      </c>
      <c r="G14" s="18">
        <v>100</v>
      </c>
      <c r="H14" s="18">
        <v>99.3</v>
      </c>
      <c r="I14" s="18">
        <v>99.32</v>
      </c>
      <c r="J14" s="18"/>
      <c r="K14" s="18">
        <v>100.58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1:53" ht="12.75" x14ac:dyDescent="0.2">
      <c r="A15" s="8" t="s">
        <v>15</v>
      </c>
      <c r="B15" s="18">
        <v>38.5</v>
      </c>
      <c r="C15" s="18">
        <v>41.78</v>
      </c>
      <c r="D15" s="18">
        <v>44.01</v>
      </c>
      <c r="E15" s="18"/>
      <c r="F15" s="18">
        <v>50.64</v>
      </c>
      <c r="G15" s="18">
        <v>100</v>
      </c>
      <c r="H15" s="18">
        <v>100</v>
      </c>
      <c r="I15" s="18">
        <v>100</v>
      </c>
      <c r="J15" s="18"/>
      <c r="K15" s="18">
        <v>100.4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1:53" ht="12.75" x14ac:dyDescent="0.2">
      <c r="A16" s="8" t="s">
        <v>16</v>
      </c>
      <c r="B16" s="18"/>
      <c r="C16" s="18">
        <v>42.39</v>
      </c>
      <c r="D16" s="18">
        <v>44.35</v>
      </c>
      <c r="E16" s="18">
        <v>52.3</v>
      </c>
      <c r="F16" s="18">
        <v>52.97</v>
      </c>
      <c r="G16" s="18"/>
      <c r="H16" s="18">
        <v>99.72</v>
      </c>
      <c r="I16" s="18">
        <v>99.26</v>
      </c>
      <c r="J16" s="18">
        <v>100.71</v>
      </c>
      <c r="K16" s="18">
        <v>99.76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3" ht="12.75" x14ac:dyDescent="0.2">
      <c r="A17" s="8" t="s">
        <v>17</v>
      </c>
      <c r="B17" s="18"/>
      <c r="C17" s="18">
        <v>43.27</v>
      </c>
      <c r="D17" s="18">
        <v>46.32</v>
      </c>
      <c r="E17" s="18"/>
      <c r="F17" s="18">
        <v>52.8</v>
      </c>
      <c r="G17" s="18"/>
      <c r="H17" s="18">
        <v>100</v>
      </c>
      <c r="I17" s="18">
        <v>100</v>
      </c>
      <c r="J17" s="18"/>
      <c r="K17" s="18">
        <v>101.93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</row>
    <row r="18" spans="1:53" ht="12.75" x14ac:dyDescent="0.2">
      <c r="A18" s="8" t="s">
        <v>18</v>
      </c>
      <c r="B18" s="18">
        <v>40</v>
      </c>
      <c r="C18" s="18">
        <v>42.42</v>
      </c>
      <c r="D18" s="18">
        <v>45.28</v>
      </c>
      <c r="E18" s="18"/>
      <c r="F18" s="18">
        <v>52.23</v>
      </c>
      <c r="G18" s="18">
        <v>100</v>
      </c>
      <c r="H18" s="18">
        <v>100</v>
      </c>
      <c r="I18" s="18">
        <v>100</v>
      </c>
      <c r="J18" s="18"/>
      <c r="K18" s="18">
        <v>100.77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53" s="10" customFormat="1" ht="12.75" x14ac:dyDescent="0.2">
      <c r="A19" s="8" t="s">
        <v>19</v>
      </c>
      <c r="B19" s="18"/>
      <c r="C19" s="18">
        <v>46.5</v>
      </c>
      <c r="D19" s="18">
        <v>47.5</v>
      </c>
      <c r="E19" s="18"/>
      <c r="F19" s="18">
        <v>50</v>
      </c>
      <c r="G19" s="18"/>
      <c r="H19" s="18">
        <v>100</v>
      </c>
      <c r="I19" s="18">
        <v>100</v>
      </c>
      <c r="J19" s="18"/>
      <c r="K19" s="18">
        <v>100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s="10" customFormat="1" ht="12.75" x14ac:dyDescent="0.2">
      <c r="A20" s="8" t="s">
        <v>20</v>
      </c>
      <c r="B20" s="18"/>
      <c r="C20" s="18">
        <v>47.65</v>
      </c>
      <c r="D20" s="18">
        <v>48</v>
      </c>
      <c r="E20" s="18"/>
      <c r="F20" s="18">
        <v>52.81</v>
      </c>
      <c r="G20" s="18"/>
      <c r="H20" s="18">
        <v>100</v>
      </c>
      <c r="I20" s="18">
        <v>100</v>
      </c>
      <c r="J20" s="18"/>
      <c r="K20" s="18">
        <v>100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s="10" customFormat="1" ht="12.75" x14ac:dyDescent="0.2">
      <c r="A21" s="8" t="s">
        <v>21</v>
      </c>
      <c r="B21" s="18">
        <v>42.5</v>
      </c>
      <c r="C21" s="18">
        <v>45.9</v>
      </c>
      <c r="D21" s="18">
        <v>48.26</v>
      </c>
      <c r="E21" s="18"/>
      <c r="F21" s="18">
        <v>54.77</v>
      </c>
      <c r="G21" s="18">
        <v>100</v>
      </c>
      <c r="H21" s="18">
        <v>100</v>
      </c>
      <c r="I21" s="18">
        <v>100</v>
      </c>
      <c r="J21" s="18"/>
      <c r="K21" s="18">
        <v>100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s="10" customFormat="1" ht="12.75" x14ac:dyDescent="0.2">
      <c r="A22" s="8" t="s">
        <v>22</v>
      </c>
      <c r="B22" s="18">
        <v>44</v>
      </c>
      <c r="C22" s="18">
        <v>46.04</v>
      </c>
      <c r="D22" s="18">
        <v>48.2</v>
      </c>
      <c r="E22" s="18">
        <v>52.9</v>
      </c>
      <c r="F22" s="18">
        <v>56.21</v>
      </c>
      <c r="G22" s="18">
        <v>100</v>
      </c>
      <c r="H22" s="18">
        <v>99.52</v>
      </c>
      <c r="I22" s="18">
        <v>99.48</v>
      </c>
      <c r="J22" s="18">
        <v>100</v>
      </c>
      <c r="K22" s="18">
        <v>100.32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s="10" customFormat="1" ht="12.75" x14ac:dyDescent="0.2">
      <c r="A23" s="8" t="s">
        <v>23</v>
      </c>
      <c r="B23" s="18"/>
      <c r="C23" s="18">
        <v>43.25</v>
      </c>
      <c r="D23" s="18">
        <v>44.93</v>
      </c>
      <c r="E23" s="18"/>
      <c r="F23" s="18">
        <v>51.48</v>
      </c>
      <c r="G23" s="18"/>
      <c r="H23" s="18">
        <v>100</v>
      </c>
      <c r="I23" s="18">
        <v>100</v>
      </c>
      <c r="J23" s="18"/>
      <c r="K23" s="18">
        <v>100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s="10" customFormat="1" ht="12.75" x14ac:dyDescent="0.2">
      <c r="A24" s="8" t="s">
        <v>24</v>
      </c>
      <c r="B24" s="18"/>
      <c r="C24" s="18">
        <v>47.01</v>
      </c>
      <c r="D24" s="18">
        <v>47.5</v>
      </c>
      <c r="E24" s="18"/>
      <c r="F24" s="18">
        <v>56.57</v>
      </c>
      <c r="G24" s="18"/>
      <c r="H24" s="18">
        <v>99.6</v>
      </c>
      <c r="I24" s="18">
        <v>99.12</v>
      </c>
      <c r="J24" s="18"/>
      <c r="K24" s="18">
        <v>99.81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s="10" customFormat="1" ht="12.75" x14ac:dyDescent="0.2">
      <c r="A25" s="8" t="s">
        <v>25</v>
      </c>
      <c r="B25" s="18">
        <v>40</v>
      </c>
      <c r="C25" s="18">
        <v>41.75</v>
      </c>
      <c r="D25" s="18">
        <v>45.63</v>
      </c>
      <c r="E25" s="18"/>
      <c r="F25" s="18">
        <v>52.42</v>
      </c>
      <c r="G25" s="18">
        <v>100</v>
      </c>
      <c r="H25" s="18">
        <v>100</v>
      </c>
      <c r="I25" s="18">
        <v>100.04</v>
      </c>
      <c r="J25" s="18"/>
      <c r="K25" s="18">
        <v>100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s="10" customFormat="1" ht="12.75" x14ac:dyDescent="0.2">
      <c r="A26" s="8" t="s">
        <v>26</v>
      </c>
      <c r="B26" s="18">
        <v>44.4</v>
      </c>
      <c r="C26" s="18">
        <v>43.42</v>
      </c>
      <c r="D26" s="18">
        <v>44.93</v>
      </c>
      <c r="E26" s="18">
        <v>51.63</v>
      </c>
      <c r="F26" s="18">
        <v>55.17</v>
      </c>
      <c r="G26" s="18">
        <v>100</v>
      </c>
      <c r="H26" s="18">
        <v>99.82</v>
      </c>
      <c r="I26" s="18">
        <v>99.21</v>
      </c>
      <c r="J26" s="18">
        <v>100</v>
      </c>
      <c r="K26" s="18">
        <v>98.94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s="10" customFormat="1" ht="12.75" x14ac:dyDescent="0.2">
      <c r="A27" s="8" t="s">
        <v>27</v>
      </c>
      <c r="B27" s="18">
        <v>44.5</v>
      </c>
      <c r="C27" s="18">
        <v>45.69</v>
      </c>
      <c r="D27" s="18">
        <v>46.92</v>
      </c>
      <c r="E27" s="18">
        <v>53.2</v>
      </c>
      <c r="F27" s="18">
        <v>59.24</v>
      </c>
      <c r="G27" s="18">
        <v>100</v>
      </c>
      <c r="H27" s="18">
        <v>99.65</v>
      </c>
      <c r="I27" s="18">
        <v>100</v>
      </c>
      <c r="J27" s="18">
        <v>100</v>
      </c>
      <c r="K27" s="18">
        <v>100.29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ht="15.75" x14ac:dyDescent="0.25">
      <c r="A28" s="3"/>
      <c r="B28" s="19">
        <f>MIN(B6:B27)</f>
        <v>38.5</v>
      </c>
      <c r="C28" s="19">
        <f>MIN(C6:C27)</f>
        <v>41.75</v>
      </c>
      <c r="D28" s="19">
        <f>MIN(D6:D27)</f>
        <v>44.01</v>
      </c>
      <c r="E28" s="19">
        <f>MIN(E6:E27)</f>
        <v>48.9</v>
      </c>
      <c r="F28" s="19">
        <f>MIN(F6:F27)</f>
        <v>50</v>
      </c>
      <c r="G28" s="13"/>
      <c r="H28" s="13"/>
      <c r="I28" s="13"/>
      <c r="J28" s="13"/>
      <c r="K28" s="1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ht="15.75" x14ac:dyDescent="0.25">
      <c r="A29" s="4"/>
      <c r="B29" s="19">
        <f>MAX(B6:B28)</f>
        <v>44.5</v>
      </c>
      <c r="C29" s="19">
        <f>MIN(C6:C28)</f>
        <v>41.75</v>
      </c>
      <c r="D29" s="19">
        <f>MAX(D6:D28)</f>
        <v>48.63</v>
      </c>
      <c r="E29" s="19">
        <f>MAX(E6:E28)</f>
        <v>53.2</v>
      </c>
      <c r="F29" s="19">
        <f>MAX(F6:F28)</f>
        <v>59.24</v>
      </c>
    </row>
    <row r="30" spans="1:53" x14ac:dyDescent="0.15">
      <c r="A30" s="5"/>
      <c r="B30" s="15"/>
      <c r="C30" s="15"/>
      <c r="D30" s="15"/>
      <c r="E30" s="15"/>
      <c r="F30" s="15"/>
    </row>
    <row r="31" spans="1:53" x14ac:dyDescent="0.15">
      <c r="A31" s="5"/>
      <c r="B31" s="15"/>
      <c r="C31" s="15"/>
      <c r="D31" s="15"/>
      <c r="E31" s="15"/>
      <c r="F31" s="15"/>
    </row>
    <row r="32" spans="1:53" ht="11.25" x14ac:dyDescent="0.2">
      <c r="A32" s="7"/>
      <c r="B32" s="7"/>
      <c r="C32" s="7"/>
      <c r="D32" s="7"/>
      <c r="E32" s="6"/>
      <c r="F32" s="6"/>
    </row>
    <row r="33" spans="1:6" x14ac:dyDescent="0.15">
      <c r="A33" s="5"/>
      <c r="B33" s="15"/>
      <c r="C33" s="15"/>
      <c r="D33" s="15"/>
      <c r="E33" s="15"/>
      <c r="F33" s="15"/>
    </row>
    <row r="34" spans="1:6" x14ac:dyDescent="0.15">
      <c r="A34" s="5"/>
      <c r="B34" s="15"/>
      <c r="C34" s="15"/>
      <c r="D34" s="15"/>
      <c r="E34" s="15"/>
      <c r="F34" s="15"/>
    </row>
  </sheetData>
  <sheetProtection formatCells="0" formatColumns="0" formatRows="0" insertColumns="0" insertRows="0" insertHyperlinks="0" deleteColumns="0" deleteRows="0" sort="0" autoFilter="0" pivotTables="0"/>
  <mergeCells count="5">
    <mergeCell ref="A1:K1"/>
    <mergeCell ref="A2:K2"/>
    <mergeCell ref="A4:A5"/>
    <mergeCell ref="B4:F4"/>
    <mergeCell ref="G4:K4"/>
  </mergeCells>
  <pageMargins left="0.19685039370078741" right="0.19685039370078741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</vt:lpstr>
      <vt:lpstr>28.01.2019 (2)</vt:lpstr>
      <vt:lpstr>' '!Заголовки_для_печати</vt:lpstr>
      <vt:lpstr>'28.01.2019 (2)'!Заголовки_для_печати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Бурылова Наталья Георгиевна</cp:lastModifiedBy>
  <cp:lastPrinted>2021-04-19T11:28:58Z</cp:lastPrinted>
  <dcterms:created xsi:type="dcterms:W3CDTF">2019-01-21T10:53:05Z</dcterms:created>
  <dcterms:modified xsi:type="dcterms:W3CDTF">2021-05-31T06:10:59Z</dcterms:modified>
</cp:coreProperties>
</file>